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B12" i="2"/>
  <c r="F12" i="1"/>
  <c r="F13" i="1" l="1"/>
  <c r="F10" i="1"/>
  <c r="F9" i="1"/>
  <c r="F11" i="1" l="1"/>
  <c r="F14" i="1" s="1"/>
  <c r="F15" i="1" l="1"/>
</calcChain>
</file>

<file path=xl/sharedStrings.xml><?xml version="1.0" encoding="utf-8"?>
<sst xmlns="http://schemas.openxmlformats.org/spreadsheetml/2006/main" count="21" uniqueCount="19">
  <si>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</si>
  <si>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</si>
  <si>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</si>
  <si>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</si>
  <si>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</si>
  <si>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</si>
  <si>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</si>
  <si>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</si>
  <si>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</si>
  <si>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</si>
  <si>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</si>
  <si>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</si>
  <si>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</si>
  <si>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Jubilarna nagrada</t>
  </si>
  <si>
    <t>Regres</t>
  </si>
  <si>
    <t>Datum objave: 19.07.2024.godine</t>
  </si>
  <si>
    <t>INFORMACIJE O TROŠENJU SREDSTAVA ZA LIPANJ 2024. GODINE</t>
  </si>
  <si>
    <t>UKUPNO ZA LIPANJ 2024.-  KATEGORIJA 2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</si>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</sst>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7" xfId="0" applyBorder="1"/>
    <xf numFmtId="4" fontId="0" fillId="0" borderId="18" xfId="0" applyNumberFormat="1" applyBorder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D16" sqref="D16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9" t="s">
        <v>16</v>
      </c>
      <c r="B4" s="30"/>
      <c r="C4" s="30"/>
      <c r="D4" s="30"/>
      <c r="E4" s="30"/>
      <c r="F4" s="30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31" t="s">
        <v>6</v>
      </c>
      <c r="C8" s="31"/>
      <c r="D8" s="31"/>
      <c r="E8" s="31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SUM(List2!B4:C4)</f>
        <v>76324.56</v>
      </c>
      <c r="G9" s="12"/>
    </row>
    <row r="10" spans="1:7" x14ac:dyDescent="0.25">
      <c r="A10" s="9">
        <v>3132</v>
      </c>
      <c r="B10" s="32" t="s">
        <v>4</v>
      </c>
      <c r="C10" s="32"/>
      <c r="D10" s="32"/>
      <c r="E10" s="32"/>
      <c r="F10" s="10">
        <f>SUM(List2!B5:C5)</f>
        <v>12593.539999999999</v>
      </c>
      <c r="G10" s="12"/>
    </row>
    <row r="11" spans="1:7" x14ac:dyDescent="0.25">
      <c r="A11" s="9">
        <v>3212</v>
      </c>
      <c r="B11" s="32" t="s">
        <v>5</v>
      </c>
      <c r="C11" s="32"/>
      <c r="D11" s="32"/>
      <c r="E11" s="32"/>
      <c r="F11" s="10">
        <f>SUM(List2!B6,List2!D6)</f>
        <v>4081.66</v>
      </c>
      <c r="G11" s="12"/>
    </row>
    <row r="12" spans="1:7" x14ac:dyDescent="0.25">
      <c r="A12" s="22">
        <v>3121</v>
      </c>
      <c r="B12" s="36" t="s">
        <v>14</v>
      </c>
      <c r="C12" s="37"/>
      <c r="D12" s="37"/>
      <c r="E12" s="38"/>
      <c r="F12" s="10">
        <f>List2!B8</f>
        <v>12900</v>
      </c>
      <c r="G12" s="12"/>
    </row>
    <row r="13" spans="1:7" ht="15.75" thickBot="1" x14ac:dyDescent="0.3">
      <c r="A13" s="22">
        <v>3121</v>
      </c>
      <c r="B13" s="33" t="s">
        <v>13</v>
      </c>
      <c r="C13" s="34"/>
      <c r="D13" s="34"/>
      <c r="E13" s="35"/>
      <c r="F13" s="23">
        <f>List2!B7</f>
        <v>444.29</v>
      </c>
      <c r="G13" s="12"/>
    </row>
    <row r="14" spans="1:7" ht="16.5" thickBot="1" x14ac:dyDescent="0.3">
      <c r="A14" s="13"/>
      <c r="B14" s="14"/>
      <c r="C14" s="24" t="s">
        <v>17</v>
      </c>
      <c r="D14" s="25"/>
      <c r="E14" s="26"/>
      <c r="F14" s="15">
        <f>SUM(F9:F13)</f>
        <v>106344.04999999999</v>
      </c>
      <c r="G14" s="12"/>
    </row>
    <row r="15" spans="1:7" ht="20.25" thickTop="1" thickBot="1" x14ac:dyDescent="0.35">
      <c r="A15" s="16"/>
      <c r="B15" s="16"/>
      <c r="C15" s="17"/>
      <c r="D15" s="27" t="s">
        <v>18</v>
      </c>
      <c r="E15" s="28"/>
      <c r="F15" s="18">
        <f>F14</f>
        <v>106344.04999999999</v>
      </c>
      <c r="G15" s="12"/>
    </row>
    <row r="16" spans="1:7" ht="15.75" thickTop="1" x14ac:dyDescent="0.25">
      <c r="G16" s="12"/>
    </row>
    <row r="17" spans="1:7" x14ac:dyDescent="0.25">
      <c r="A17" t="s">
        <v>15</v>
      </c>
      <c r="G17" s="12"/>
    </row>
    <row r="18" spans="1:7" x14ac:dyDescent="0.25">
      <c r="E18" s="19"/>
      <c r="G18" s="12"/>
    </row>
    <row r="19" spans="1:7" x14ac:dyDescent="0.25">
      <c r="E19" s="20"/>
      <c r="G19" s="12"/>
    </row>
    <row r="20" spans="1:7" x14ac:dyDescent="0.25">
      <c r="G20" s="12"/>
    </row>
    <row r="21" spans="1:7" x14ac:dyDescent="0.25">
      <c r="G21" s="12"/>
    </row>
    <row r="22" spans="1:7" x14ac:dyDescent="0.25">
      <c r="G22" s="12"/>
    </row>
    <row r="23" spans="1:7" x14ac:dyDescent="0.25">
      <c r="G23" s="12"/>
    </row>
    <row r="24" spans="1:7" x14ac:dyDescent="0.25">
      <c r="G24" s="12"/>
    </row>
    <row r="25" spans="1:7" x14ac:dyDescent="0.25">
      <c r="G25" s="12"/>
    </row>
    <row r="26" spans="1:7" x14ac:dyDescent="0.25">
      <c r="G26" s="12"/>
    </row>
    <row r="27" spans="1:7" x14ac:dyDescent="0.25">
      <c r="G27" s="12"/>
    </row>
    <row r="28" spans="1:7" x14ac:dyDescent="0.25">
      <c r="G28" s="12"/>
    </row>
    <row r="29" spans="1:7" x14ac:dyDescent="0.25">
      <c r="G29" s="12"/>
    </row>
    <row r="30" spans="1:7" x14ac:dyDescent="0.25">
      <c r="G30" s="12"/>
    </row>
    <row r="31" spans="1:7" x14ac:dyDescent="0.25">
      <c r="G31" s="12"/>
    </row>
    <row r="32" spans="1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48" spans="7:7" x14ac:dyDescent="0.25">
      <c r="G48" s="12"/>
    </row>
    <row r="61" ht="19.149999999999999" customHeight="1" x14ac:dyDescent="0.25"/>
  </sheetData>
  <mergeCells count="8">
    <mergeCell ref="C14:E14"/>
    <mergeCell ref="D15:E15"/>
    <mergeCell ref="A4:F4"/>
    <mergeCell ref="B8:E8"/>
    <mergeCell ref="B10:E10"/>
    <mergeCell ref="B11:E11"/>
    <mergeCell ref="B13:E13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C6" sqref="C6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76309.649999999994</v>
      </c>
      <c r="C4" s="21">
        <v>14.91</v>
      </c>
      <c r="D4" s="21"/>
    </row>
    <row r="5" spans="1:4" x14ac:dyDescent="0.25">
      <c r="A5" t="s">
        <v>12</v>
      </c>
      <c r="B5" s="21">
        <v>12591.08</v>
      </c>
      <c r="C5" s="21">
        <v>2.46</v>
      </c>
      <c r="D5" s="21"/>
    </row>
    <row r="6" spans="1:4" x14ac:dyDescent="0.25">
      <c r="A6" t="s">
        <v>10</v>
      </c>
      <c r="B6" s="21">
        <v>4081.66</v>
      </c>
      <c r="C6" s="21"/>
      <c r="D6" s="21"/>
    </row>
    <row r="7" spans="1:4" x14ac:dyDescent="0.25">
      <c r="A7" t="s">
        <v>13</v>
      </c>
      <c r="B7" s="21">
        <v>444.29</v>
      </c>
      <c r="C7" s="21"/>
      <c r="D7" s="21"/>
    </row>
    <row r="8" spans="1:4" x14ac:dyDescent="0.25">
      <c r="A8" t="s">
        <v>14</v>
      </c>
      <c r="B8" s="21">
        <v>12900</v>
      </c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106344.05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2024-07-12T09:48:30Z</dcterms:modified>
</cp:coreProperties>
</file>