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ada Kliček\Desktop\"/>
    </mc:Choice>
  </mc:AlternateContent>
  <bookViews>
    <workbookView xWindow="0" yWindow="0" windowWidth="23535" windowHeight="8940"/>
  </bookViews>
  <sheets>
    <sheet name="List1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F9" i="1"/>
  <c r="B12" i="2"/>
  <c r="F13" i="1" s="1"/>
  <c r="F12" i="1"/>
  <c r="C14" i="2" l="1"/>
  <c r="F14" i="1" l="1"/>
</calcChain>
</file>

<file path=xl/sharedStrings.xml><?xml version="1.0" encoding="utf-8"?>
<sst xmlns="http://schemas.openxmlformats.org/spreadsheetml/2006/main" count="19" uniqueCount="19">
  <si>
    <t>KONTO</t>
  </si>
  <si>
    <t>NAČIN OBJAVE ISPLAĆENOG IZNOSA</t>
  </si>
  <si>
    <t>PODATCI ZA KATEGORIJU 2 PRIMATELJA SREDSTAVA:</t>
  </si>
  <si>
    <t>Bruto plaće za redovan rad (ukupni iznos bez bolovanja na teret HZZO)</t>
  </si>
  <si>
    <t>Doprinos na bruto</t>
  </si>
  <si>
    <t>Naknade za prijevoz, rad na ter. i odvoj. život</t>
  </si>
  <si>
    <t>VRSTA RASHODA I IZDATAKA</t>
  </si>
  <si>
    <t>OSNOVNA ŠKOLA "Vladimir Nazor", Sveti Ilija</t>
  </si>
  <si>
    <t>Plaća MZO</t>
  </si>
  <si>
    <t>Bruto</t>
  </si>
  <si>
    <t>Prijevoz</t>
  </si>
  <si>
    <t>Ukupno</t>
  </si>
  <si>
    <t>Doprinosi na plaću</t>
  </si>
  <si>
    <t>Jubilarna nagrada</t>
  </si>
  <si>
    <t>Jubilarne nagrade</t>
  </si>
  <si>
    <t>INFORMACIJE O TROŠENJU SREDSTAVA ZA VELJAČA 2025. GODINE</t>
  </si>
  <si>
    <t>UKUPNO ZA VELJAČA 2025.-  KATEGORIJA 2</t>
  </si>
  <si>
    <t>UKUPNO ZA VELJAČA 2025.</t>
  </si>
  <si>
    <t>Datum objave: 20.03.2025.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</si>
</sst>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2" xfId="0" applyBorder="1"/>
    <xf numFmtId="0" fontId="1" fillId="0" borderId="3" xfId="0" applyFont="1" applyBorder="1" applyAlignment="1">
      <alignment wrapText="1"/>
    </xf>
    <xf numFmtId="0" fontId="0" fillId="0" borderId="4" xfId="0" applyBorder="1"/>
    <xf numFmtId="4" fontId="0" fillId="0" borderId="5" xfId="0" applyNumberFormat="1" applyBorder="1"/>
    <xf numFmtId="0" fontId="0" fillId="0" borderId="6" xfId="0" applyBorder="1"/>
    <xf numFmtId="4" fontId="0" fillId="0" borderId="7" xfId="0" applyNumberFormat="1" applyBorder="1"/>
    <xf numFmtId="0" fontId="1" fillId="0" borderId="3" xfId="0" applyFont="1" applyBorder="1" applyAlignment="1">
      <alignment horizontal="center"/>
    </xf>
    <xf numFmtId="0" fontId="0" fillId="0" borderId="0" xfId="0" applyFill="1"/>
    <xf numFmtId="0" fontId="0" fillId="0" borderId="9" xfId="0" applyBorder="1"/>
    <xf numFmtId="0" fontId="1" fillId="0" borderId="10" xfId="0" applyFont="1" applyFill="1" applyBorder="1" applyAlignment="1">
      <alignment horizontal="right"/>
    </xf>
    <xf numFmtId="4" fontId="1" fillId="2" borderId="13" xfId="0" applyNumberFormat="1" applyFont="1" applyFill="1" applyBorder="1"/>
    <xf numFmtId="0" fontId="0" fillId="0" borderId="14" xfId="0" applyBorder="1"/>
    <xf numFmtId="0" fontId="0" fillId="0" borderId="15" xfId="0" applyBorder="1"/>
    <xf numFmtId="4" fontId="3" fillId="0" borderId="8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17" xfId="0" applyBorder="1"/>
    <xf numFmtId="4" fontId="0" fillId="0" borderId="18" xfId="0" applyNumberFormat="1" applyBorder="1"/>
    <xf numFmtId="0" fontId="0" fillId="0" borderId="0" xfId="0" applyAlignment="1">
      <alignment wrapText="1"/>
    </xf>
    <xf numFmtId="0" fontId="1" fillId="2" borderId="11" xfId="0" applyFont="1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3" fillId="0" borderId="15" xfId="0" applyFont="1" applyBorder="1" applyAlignment="1"/>
    <xf numFmtId="0" fontId="3" fillId="0" borderId="16" xfId="0" applyFont="1" applyBorder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3" xfId="0" applyFont="1" applyBorder="1" applyAlignment="1">
      <alignment horizontal="center"/>
    </xf>
    <xf numFmtId="0" fontId="0" fillId="0" borderId="1" xfId="0" applyBorder="1" applyAlignment="1"/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zoomScaleNormal="100" workbookViewId="0">
      <selection activeCell="A16" sqref="A16"/>
    </sheetView>
  </sheetViews>
  <sheetFormatPr defaultRowHeight="15" x14ac:dyDescent="0.25"/>
  <cols>
    <col min="1" max="1" width="24.28515625" customWidth="1"/>
    <col min="2" max="2" width="16.28515625" customWidth="1"/>
    <col min="3" max="3" width="17.140625" customWidth="1"/>
    <col min="5" max="5" width="26.5703125" customWidth="1"/>
    <col min="6" max="6" width="21.85546875" customWidth="1"/>
  </cols>
  <sheetData>
    <row r="1" spans="1:7" ht="15.75" x14ac:dyDescent="0.25">
      <c r="A1" s="1" t="s">
        <v>7</v>
      </c>
    </row>
    <row r="2" spans="1:7" ht="15.75" x14ac:dyDescent="0.25">
      <c r="A2" s="1"/>
    </row>
    <row r="4" spans="1:7" ht="15.75" x14ac:dyDescent="0.25">
      <c r="A4" s="30" t="s">
        <v>15</v>
      </c>
      <c r="B4" s="31"/>
      <c r="C4" s="31"/>
      <c r="D4" s="31"/>
      <c r="E4" s="31"/>
      <c r="F4" s="31"/>
    </row>
    <row r="5" spans="1:7" ht="15.75" x14ac:dyDescent="0.25">
      <c r="A5" s="3"/>
      <c r="B5" s="2"/>
      <c r="C5" s="2"/>
      <c r="D5" s="2"/>
      <c r="E5" s="2"/>
      <c r="F5" s="2"/>
    </row>
    <row r="7" spans="1:7" ht="31.9" customHeight="1" thickBot="1" x14ac:dyDescent="0.3">
      <c r="A7" s="4" t="s">
        <v>2</v>
      </c>
      <c r="G7" s="12"/>
    </row>
    <row r="8" spans="1:7" ht="32.25" thickBot="1" x14ac:dyDescent="0.3">
      <c r="A8" s="11" t="s">
        <v>0</v>
      </c>
      <c r="B8" s="32" t="s">
        <v>6</v>
      </c>
      <c r="C8" s="32"/>
      <c r="D8" s="32"/>
      <c r="E8" s="32"/>
      <c r="F8" s="6" t="s">
        <v>1</v>
      </c>
      <c r="G8" s="12"/>
    </row>
    <row r="9" spans="1:7" x14ac:dyDescent="0.25">
      <c r="A9" s="7">
        <v>3111</v>
      </c>
      <c r="B9" s="5" t="s">
        <v>3</v>
      </c>
      <c r="C9" s="5"/>
      <c r="D9" s="5"/>
      <c r="E9" s="5"/>
      <c r="F9" s="8">
        <f>List2!B4</f>
        <v>77153.509999999995</v>
      </c>
      <c r="G9" s="12"/>
    </row>
    <row r="10" spans="1:7" x14ac:dyDescent="0.25">
      <c r="A10" s="9">
        <v>3132</v>
      </c>
      <c r="B10" s="33" t="s">
        <v>4</v>
      </c>
      <c r="C10" s="33"/>
      <c r="D10" s="33"/>
      <c r="E10" s="33"/>
      <c r="F10" s="10">
        <f>List2!B5</f>
        <v>12730.36</v>
      </c>
      <c r="G10" s="12"/>
    </row>
    <row r="11" spans="1:7" x14ac:dyDescent="0.25">
      <c r="A11" s="9">
        <v>3212</v>
      </c>
      <c r="B11" s="33" t="s">
        <v>5</v>
      </c>
      <c r="C11" s="33"/>
      <c r="D11" s="33"/>
      <c r="E11" s="33"/>
      <c r="F11" s="10">
        <f>List2!B6</f>
        <v>4058.57</v>
      </c>
      <c r="G11" s="12"/>
    </row>
    <row r="12" spans="1:7" ht="15.75" thickBot="1" x14ac:dyDescent="0.3">
      <c r="A12" s="22">
        <v>3121</v>
      </c>
      <c r="B12" s="34" t="s">
        <v>14</v>
      </c>
      <c r="C12" s="35"/>
      <c r="D12" s="35"/>
      <c r="E12" s="36"/>
      <c r="F12" s="23">
        <f>List2!B7</f>
        <v>1699.1</v>
      </c>
      <c r="G12" s="12"/>
    </row>
    <row r="13" spans="1:7" ht="16.5" thickBot="1" x14ac:dyDescent="0.3">
      <c r="A13" s="13"/>
      <c r="B13" s="14"/>
      <c r="C13" s="25" t="s">
        <v>16</v>
      </c>
      <c r="D13" s="26"/>
      <c r="E13" s="27"/>
      <c r="F13" s="15">
        <f>List2!B12</f>
        <v>95641.540000000008</v>
      </c>
      <c r="G13" s="12"/>
    </row>
    <row r="14" spans="1:7" ht="20.25" thickTop="1" thickBot="1" x14ac:dyDescent="0.35">
      <c r="A14" s="16"/>
      <c r="B14" s="16"/>
      <c r="C14" s="17"/>
      <c r="D14" s="28" t="s">
        <v>17</v>
      </c>
      <c r="E14" s="29"/>
      <c r="F14" s="18">
        <f>F13</f>
        <v>95641.540000000008</v>
      </c>
      <c r="G14" s="12"/>
    </row>
    <row r="15" spans="1:7" ht="15.75" thickTop="1" x14ac:dyDescent="0.25">
      <c r="G15" s="12"/>
    </row>
    <row r="16" spans="1:7" x14ac:dyDescent="0.25">
      <c r="A16" t="s">
        <v>18</v>
      </c>
      <c r="G16" s="12"/>
    </row>
    <row r="17" spans="5:7" x14ac:dyDescent="0.25">
      <c r="E17" s="19"/>
      <c r="G17" s="12"/>
    </row>
    <row r="18" spans="5:7" x14ac:dyDescent="0.25">
      <c r="E18" s="20"/>
      <c r="G18" s="12"/>
    </row>
    <row r="19" spans="5:7" x14ac:dyDescent="0.25">
      <c r="G19" s="12"/>
    </row>
    <row r="20" spans="5:7" x14ac:dyDescent="0.25">
      <c r="G20" s="12"/>
    </row>
    <row r="21" spans="5:7" x14ac:dyDescent="0.25">
      <c r="G21" s="12"/>
    </row>
    <row r="22" spans="5:7" x14ac:dyDescent="0.25">
      <c r="G22" s="12"/>
    </row>
    <row r="23" spans="5:7" x14ac:dyDescent="0.25">
      <c r="G23" s="12"/>
    </row>
    <row r="24" spans="5:7" x14ac:dyDescent="0.25">
      <c r="G24" s="12"/>
    </row>
    <row r="25" spans="5:7" x14ac:dyDescent="0.25">
      <c r="G25" s="12"/>
    </row>
    <row r="26" spans="5:7" x14ac:dyDescent="0.25">
      <c r="G26" s="12"/>
    </row>
    <row r="27" spans="5:7" x14ac:dyDescent="0.25">
      <c r="G27" s="12"/>
    </row>
    <row r="28" spans="5:7" x14ac:dyDescent="0.25">
      <c r="G28" s="12"/>
    </row>
    <row r="29" spans="5:7" x14ac:dyDescent="0.25">
      <c r="G29" s="12"/>
    </row>
    <row r="30" spans="5:7" x14ac:dyDescent="0.25">
      <c r="G30" s="12"/>
    </row>
    <row r="31" spans="5:7" x14ac:dyDescent="0.25">
      <c r="G31" s="12"/>
    </row>
    <row r="32" spans="5:7" x14ac:dyDescent="0.25">
      <c r="G32" s="12"/>
    </row>
    <row r="33" spans="7:7" x14ac:dyDescent="0.25">
      <c r="G33" s="12"/>
    </row>
    <row r="34" spans="7:7" x14ac:dyDescent="0.25">
      <c r="G34" s="12"/>
    </row>
    <row r="35" spans="7:7" x14ac:dyDescent="0.25">
      <c r="G35" s="12"/>
    </row>
    <row r="36" spans="7:7" x14ac:dyDescent="0.25">
      <c r="G36" s="12"/>
    </row>
    <row r="37" spans="7:7" x14ac:dyDescent="0.25">
      <c r="G37" s="12"/>
    </row>
    <row r="38" spans="7:7" x14ac:dyDescent="0.25">
      <c r="G38" s="12"/>
    </row>
    <row r="39" spans="7:7" x14ac:dyDescent="0.25">
      <c r="G39" s="12"/>
    </row>
    <row r="40" spans="7:7" x14ac:dyDescent="0.25">
      <c r="G40" s="12"/>
    </row>
    <row r="41" spans="7:7" x14ac:dyDescent="0.25">
      <c r="G41" s="12"/>
    </row>
    <row r="42" spans="7:7" x14ac:dyDescent="0.25">
      <c r="G42" s="12"/>
    </row>
    <row r="43" spans="7:7" x14ac:dyDescent="0.25">
      <c r="G43" s="12"/>
    </row>
    <row r="44" spans="7:7" x14ac:dyDescent="0.25">
      <c r="G44" s="12"/>
    </row>
    <row r="45" spans="7:7" x14ac:dyDescent="0.25">
      <c r="G45" s="12"/>
    </row>
    <row r="46" spans="7:7" x14ac:dyDescent="0.25">
      <c r="G46" s="12"/>
    </row>
    <row r="47" spans="7:7" x14ac:dyDescent="0.25">
      <c r="G47" s="12"/>
    </row>
    <row r="60" ht="19.149999999999999" customHeight="1" x14ac:dyDescent="0.25"/>
  </sheetData>
  <mergeCells count="7">
    <mergeCell ref="C13:E13"/>
    <mergeCell ref="D14:E14"/>
    <mergeCell ref="A4:F4"/>
    <mergeCell ref="B8:E8"/>
    <mergeCell ref="B10:E10"/>
    <mergeCell ref="B11:E11"/>
    <mergeCell ref="B12:E12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workbookViewId="0">
      <selection activeCell="B12" sqref="B12"/>
    </sheetView>
  </sheetViews>
  <sheetFormatPr defaultRowHeight="15" x14ac:dyDescent="0.25"/>
  <cols>
    <col min="1" max="1" width="16.42578125" customWidth="1"/>
    <col min="2" max="2" width="9.5703125" bestFit="1" customWidth="1"/>
  </cols>
  <sheetData>
    <row r="2" spans="1:4" x14ac:dyDescent="0.25">
      <c r="B2" t="s">
        <v>8</v>
      </c>
    </row>
    <row r="4" spans="1:4" x14ac:dyDescent="0.25">
      <c r="A4" t="s">
        <v>9</v>
      </c>
      <c r="B4" s="21">
        <v>77153.509999999995</v>
      </c>
      <c r="C4" s="21"/>
      <c r="D4" s="21"/>
    </row>
    <row r="5" spans="1:4" x14ac:dyDescent="0.25">
      <c r="A5" t="s">
        <v>12</v>
      </c>
      <c r="B5" s="21">
        <v>12730.36</v>
      </c>
      <c r="C5" s="21"/>
      <c r="D5" s="21"/>
    </row>
    <row r="6" spans="1:4" x14ac:dyDescent="0.25">
      <c r="A6" t="s">
        <v>10</v>
      </c>
      <c r="B6" s="21">
        <v>4058.57</v>
      </c>
      <c r="C6" s="21"/>
      <c r="D6" s="21"/>
    </row>
    <row r="7" spans="1:4" x14ac:dyDescent="0.25">
      <c r="A7" t="s">
        <v>13</v>
      </c>
      <c r="B7" s="21">
        <v>1699.1</v>
      </c>
      <c r="C7" s="21"/>
      <c r="D7" s="21"/>
    </row>
    <row r="8" spans="1:4" x14ac:dyDescent="0.25">
      <c r="A8" s="24"/>
      <c r="B8" s="21"/>
      <c r="C8" s="21"/>
      <c r="D8" s="21"/>
    </row>
    <row r="9" spans="1:4" x14ac:dyDescent="0.25">
      <c r="B9" s="21"/>
      <c r="C9" s="21"/>
      <c r="D9" s="21"/>
    </row>
    <row r="10" spans="1:4" x14ac:dyDescent="0.25">
      <c r="B10" s="21"/>
      <c r="C10" s="21"/>
      <c r="D10" s="21"/>
    </row>
    <row r="11" spans="1:4" x14ac:dyDescent="0.25">
      <c r="B11" s="21"/>
      <c r="C11" s="21"/>
      <c r="D11" s="21"/>
    </row>
    <row r="12" spans="1:4" x14ac:dyDescent="0.25">
      <c r="A12" t="s">
        <v>11</v>
      </c>
      <c r="B12" s="21">
        <f>SUM(B4:C8)</f>
        <v>95641.540000000008</v>
      </c>
      <c r="C12" s="21"/>
      <c r="D12" s="21"/>
    </row>
    <row r="13" spans="1:4" x14ac:dyDescent="0.25">
      <c r="B13" s="21"/>
      <c r="C13" s="21"/>
      <c r="D13" s="21"/>
    </row>
    <row r="14" spans="1:4" x14ac:dyDescent="0.25">
      <c r="B14" s="21"/>
      <c r="C14" s="21">
        <f>SUM(B2,D12)</f>
        <v>0</v>
      </c>
      <c r="D14" s="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Bernarda Svetec</dc:creator>
  <cp:lastModifiedBy>Nada Kliček</cp:lastModifiedBy>
  <cp:lastPrinted>2024-02-14T07:59:28Z</cp:lastPrinted>
  <dcterms:created xsi:type="dcterms:W3CDTF">2024-02-12T18:12:00Z</dcterms:created>
  <dcterms:modified xsi:type="dcterms:W3CDTF">2025-03-18T08:08:05Z</dcterms:modified>
</cp:coreProperties>
</file>