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dopisi razni\"/>
    </mc:Choice>
  </mc:AlternateContent>
  <xr:revisionPtr revIDLastSave="0" documentId="8_{FFC08879-6BD2-4B9E-9420-4A5D09AEA6F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C11" i="2"/>
  <c r="F12" i="1"/>
  <c r="F11" i="1"/>
  <c r="F10" i="1"/>
  <c r="F9" i="1"/>
  <c r="D9" i="2"/>
  <c r="F14" i="1" l="1"/>
  <c r="F15" i="1" s="1"/>
</calcChain>
</file>

<file path=xl/sharedStrings.xml><?xml version="1.0" encoding="utf-8"?>
<sst xmlns="http://schemas.openxmlformats.org/spreadsheetml/2006/main" count="20" uniqueCount="20">
  <si>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</si>
  <si>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</si>
  <si>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</si>
  <si>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</si>
  <si>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</si>
  <si>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UKUPNO ZA SIJEČANJ 2024.</t>
  </si>
  <si>
    <t>Naknade za prijevoz, rad na ter. i odvoj. život</t>
  </si>
  <si>
    <t>VRSTA RASHODA I IZDATAKA</t>
  </si>
  <si>
    <t>UKUPNO ZA SIJEČANJ 2024.-  KATEGORIJA 2</t>
  </si>
  <si>
    <t>OSNOVNA ŠKOLA "Vladimir Nazor", Sveti Ilija</t>
  </si>
  <si>
    <t>Jubilarna nagrada</t>
  </si>
  <si>
    <t>Plaća MZO</t>
  </si>
  <si>
    <t>Plaća produženi boravak</t>
  </si>
  <si>
    <t>Bruto</t>
  </si>
  <si>
    <t>Prijevoz</t>
  </si>
  <si>
    <t>Jub.nagrada</t>
  </si>
  <si>
    <t>Ukupno</t>
  </si>
  <si>
    <t>Doprinosi na plaću</t>
  </si>
  <si>
    <t>Datum objave: 20.02.2024.godine</t>
  </si>
  <si>
    <t>INFORMACIJE O TROŠENJU SREDSTAVA ZA SIJEČANJ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</si>
</sst>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3" xfId="0" applyBorder="1"/>
    <xf numFmtId="0" fontId="1" fillId="0" borderId="4" xfId="0" applyFont="1" applyBorder="1" applyAlignment="1">
      <alignment wrapText="1"/>
    </xf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4" fontId="0" fillId="0" borderId="10" xfId="0" applyNumberFormat="1" applyBorder="1"/>
    <xf numFmtId="0" fontId="1" fillId="0" borderId="4" xfId="0" applyFont="1" applyBorder="1" applyAlignment="1">
      <alignment horizontal="center"/>
    </xf>
    <xf numFmtId="0" fontId="0" fillId="0" borderId="0" xfId="0" applyFill="1"/>
    <xf numFmtId="0" fontId="0" fillId="0" borderId="12" xfId="0" applyBorder="1"/>
    <xf numFmtId="0" fontId="1" fillId="0" borderId="13" xfId="0" applyFont="1" applyFill="1" applyBorder="1" applyAlignment="1">
      <alignment horizontal="right"/>
    </xf>
    <xf numFmtId="4" fontId="1" fillId="2" borderId="16" xfId="0" applyNumberFormat="1" applyFont="1" applyFill="1" applyBorder="1"/>
    <xf numFmtId="0" fontId="0" fillId="0" borderId="17" xfId="0" applyBorder="1"/>
    <xf numFmtId="0" fontId="0" fillId="0" borderId="18" xfId="0" applyBorder="1"/>
    <xf numFmtId="4" fontId="3" fillId="0" borderId="1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14" xfId="0" applyFon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3" fillId="0" borderId="18" xfId="0" applyFont="1" applyBorder="1" applyAlignment="1"/>
    <xf numFmtId="0" fontId="3" fillId="0" borderId="19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1" fillId="0" borderId="4" xfId="0" applyFont="1" applyBorder="1" applyAlignment="1">
      <alignment horizontal="center"/>
    </xf>
    <xf numFmtId="0" fontId="0" fillId="0" borderId="1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workbookViewId="0">
      <selection activeCell="A4" sqref="A4:F4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9</v>
      </c>
    </row>
    <row r="2" spans="1:7" ht="15.75" x14ac:dyDescent="0.25">
      <c r="A2" s="1"/>
    </row>
    <row r="4" spans="1:7" ht="15.75" x14ac:dyDescent="0.25">
      <c r="A4" s="29" t="s">
        <v>19</v>
      </c>
      <c r="B4" s="30"/>
      <c r="C4" s="30"/>
      <c r="D4" s="30"/>
      <c r="E4" s="30"/>
      <c r="F4" s="30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4"/>
    </row>
    <row r="8" spans="1:7" ht="32.25" thickBot="1" x14ac:dyDescent="0.3">
      <c r="A8" s="13" t="s">
        <v>0</v>
      </c>
      <c r="B8" s="32" t="s">
        <v>7</v>
      </c>
      <c r="C8" s="32"/>
      <c r="D8" s="32"/>
      <c r="E8" s="32"/>
      <c r="F8" s="6" t="s">
        <v>1</v>
      </c>
      <c r="G8" s="14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SUM(List2!B4,List2!D4)</f>
        <v>67418.62</v>
      </c>
      <c r="G9" s="14"/>
    </row>
    <row r="10" spans="1:7" x14ac:dyDescent="0.25">
      <c r="A10" s="9">
        <v>3132</v>
      </c>
      <c r="B10" s="33" t="s">
        <v>4</v>
      </c>
      <c r="C10" s="33"/>
      <c r="D10" s="33"/>
      <c r="E10" s="33"/>
      <c r="F10" s="10">
        <f>SUM(List2!B5,List2!D5)</f>
        <v>11124.08</v>
      </c>
      <c r="G10" s="14"/>
    </row>
    <row r="11" spans="1:7" x14ac:dyDescent="0.25">
      <c r="A11" s="9">
        <v>3212</v>
      </c>
      <c r="B11" s="33" t="s">
        <v>6</v>
      </c>
      <c r="C11" s="33"/>
      <c r="D11" s="33"/>
      <c r="E11" s="33"/>
      <c r="F11" s="10">
        <f>SUM(List2!B6,List2!D6)</f>
        <v>3509.91</v>
      </c>
      <c r="G11" s="14"/>
    </row>
    <row r="12" spans="1:7" x14ac:dyDescent="0.25">
      <c r="A12" s="9">
        <v>3121</v>
      </c>
      <c r="B12" s="33" t="s">
        <v>10</v>
      </c>
      <c r="C12" s="33"/>
      <c r="D12" s="33"/>
      <c r="E12" s="33"/>
      <c r="F12" s="10">
        <f>List2!B7</f>
        <v>1188.25</v>
      </c>
      <c r="G12" s="14"/>
    </row>
    <row r="13" spans="1:7" ht="15.75" thickBot="1" x14ac:dyDescent="0.3">
      <c r="A13" s="11"/>
      <c r="B13" s="31"/>
      <c r="C13" s="31"/>
      <c r="D13" s="31"/>
      <c r="E13" s="31"/>
      <c r="F13" s="12"/>
      <c r="G13" s="14"/>
    </row>
    <row r="14" spans="1:7" ht="16.5" thickBot="1" x14ac:dyDescent="0.3">
      <c r="A14" s="15"/>
      <c r="B14" s="16"/>
      <c r="C14" s="24" t="s">
        <v>8</v>
      </c>
      <c r="D14" s="25"/>
      <c r="E14" s="26"/>
      <c r="F14" s="17">
        <f>SUM(F9:F13)</f>
        <v>83240.86</v>
      </c>
      <c r="G14" s="14"/>
    </row>
    <row r="15" spans="1:7" ht="20.25" thickTop="1" thickBot="1" x14ac:dyDescent="0.35">
      <c r="A15" s="18"/>
      <c r="B15" s="18"/>
      <c r="C15" s="19"/>
      <c r="D15" s="27" t="s">
        <v>5</v>
      </c>
      <c r="E15" s="28"/>
      <c r="F15" s="20">
        <f>F14</f>
        <v>83240.86</v>
      </c>
      <c r="G15" s="14"/>
    </row>
    <row r="16" spans="1:7" ht="15.75" thickTop="1" x14ac:dyDescent="0.25">
      <c r="G16" s="14"/>
    </row>
    <row r="17" spans="1:7" x14ac:dyDescent="0.25">
      <c r="A17" t="s">
        <v>18</v>
      </c>
      <c r="G17" s="14"/>
    </row>
    <row r="18" spans="1:7" x14ac:dyDescent="0.25">
      <c r="E18" s="21"/>
      <c r="G18" s="14"/>
    </row>
    <row r="19" spans="1:7" x14ac:dyDescent="0.25">
      <c r="E19" s="22"/>
      <c r="G19" s="14"/>
    </row>
    <row r="20" spans="1:7" x14ac:dyDescent="0.25">
      <c r="G20" s="14"/>
    </row>
    <row r="21" spans="1:7" x14ac:dyDescent="0.25">
      <c r="G21" s="14"/>
    </row>
    <row r="22" spans="1:7" x14ac:dyDescent="0.25">
      <c r="G22" s="14"/>
    </row>
    <row r="23" spans="1:7" x14ac:dyDescent="0.25">
      <c r="G23" s="14"/>
    </row>
    <row r="24" spans="1:7" x14ac:dyDescent="0.25">
      <c r="G24" s="14"/>
    </row>
    <row r="25" spans="1:7" x14ac:dyDescent="0.25">
      <c r="G25" s="14"/>
    </row>
    <row r="26" spans="1:7" x14ac:dyDescent="0.25">
      <c r="G26" s="14"/>
    </row>
    <row r="27" spans="1:7" x14ac:dyDescent="0.25">
      <c r="G27" s="14"/>
    </row>
    <row r="28" spans="1:7" x14ac:dyDescent="0.25">
      <c r="G28" s="14"/>
    </row>
    <row r="29" spans="1:7" x14ac:dyDescent="0.25">
      <c r="G29" s="14"/>
    </row>
    <row r="30" spans="1:7" x14ac:dyDescent="0.25">
      <c r="G30" s="14"/>
    </row>
    <row r="31" spans="1:7" x14ac:dyDescent="0.25">
      <c r="G31" s="14"/>
    </row>
    <row r="32" spans="1:7" x14ac:dyDescent="0.25">
      <c r="G32" s="14"/>
    </row>
    <row r="33" spans="7:7" x14ac:dyDescent="0.25">
      <c r="G33" s="14"/>
    </row>
    <row r="34" spans="7:7" x14ac:dyDescent="0.25">
      <c r="G34" s="14"/>
    </row>
    <row r="35" spans="7:7" x14ac:dyDescent="0.25">
      <c r="G35" s="14"/>
    </row>
    <row r="36" spans="7:7" x14ac:dyDescent="0.25">
      <c r="G36" s="14"/>
    </row>
    <row r="37" spans="7:7" x14ac:dyDescent="0.25">
      <c r="G37" s="14"/>
    </row>
    <row r="38" spans="7:7" x14ac:dyDescent="0.25">
      <c r="G38" s="14"/>
    </row>
    <row r="39" spans="7:7" x14ac:dyDescent="0.25">
      <c r="G39" s="14"/>
    </row>
    <row r="40" spans="7:7" x14ac:dyDescent="0.25">
      <c r="G40" s="14"/>
    </row>
    <row r="41" spans="7:7" x14ac:dyDescent="0.25">
      <c r="G41" s="14"/>
    </row>
    <row r="42" spans="7:7" x14ac:dyDescent="0.25">
      <c r="G42" s="14"/>
    </row>
    <row r="43" spans="7:7" x14ac:dyDescent="0.25">
      <c r="G43" s="14"/>
    </row>
    <row r="44" spans="7:7" x14ac:dyDescent="0.25">
      <c r="G44" s="14"/>
    </row>
    <row r="57" ht="19.149999999999999" customHeight="1" x14ac:dyDescent="0.25"/>
  </sheetData>
  <mergeCells count="8">
    <mergeCell ref="C14:E14"/>
    <mergeCell ref="D15:E15"/>
    <mergeCell ref="A4:F4"/>
    <mergeCell ref="B13:E13"/>
    <mergeCell ref="B8:E8"/>
    <mergeCell ref="B10:E10"/>
    <mergeCell ref="B11:E11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1"/>
  <sheetViews>
    <sheetView workbookViewId="0">
      <selection activeCell="D4" sqref="D4"/>
    </sheetView>
  </sheetViews>
  <sheetFormatPr defaultRowHeight="15" x14ac:dyDescent="0.25"/>
  <cols>
    <col min="1" max="1" width="16.42578125" customWidth="1"/>
  </cols>
  <sheetData>
    <row r="2" spans="1:4" x14ac:dyDescent="0.25">
      <c r="B2" t="s">
        <v>11</v>
      </c>
      <c r="D2" t="s">
        <v>12</v>
      </c>
    </row>
    <row r="4" spans="1:4" x14ac:dyDescent="0.25">
      <c r="A4" t="s">
        <v>13</v>
      </c>
      <c r="B4" s="23">
        <v>63930.93</v>
      </c>
      <c r="C4" s="23"/>
      <c r="D4" s="23">
        <v>3487.69</v>
      </c>
    </row>
    <row r="5" spans="1:4" x14ac:dyDescent="0.25">
      <c r="A5" t="s">
        <v>17</v>
      </c>
      <c r="B5" s="23">
        <v>10548.61</v>
      </c>
      <c r="C5" s="23"/>
      <c r="D5" s="23">
        <v>575.47</v>
      </c>
    </row>
    <row r="6" spans="1:4" x14ac:dyDescent="0.25">
      <c r="A6" t="s">
        <v>14</v>
      </c>
      <c r="B6" s="23">
        <v>3312.71</v>
      </c>
      <c r="C6" s="23"/>
      <c r="D6" s="23">
        <v>197.2</v>
      </c>
    </row>
    <row r="7" spans="1:4" x14ac:dyDescent="0.25">
      <c r="A7" t="s">
        <v>15</v>
      </c>
      <c r="B7" s="23">
        <v>1188.25</v>
      </c>
      <c r="C7" s="23"/>
      <c r="D7" s="23"/>
    </row>
    <row r="8" spans="1:4" x14ac:dyDescent="0.25">
      <c r="B8" s="23"/>
      <c r="C8" s="23"/>
      <c r="D8" s="23"/>
    </row>
    <row r="9" spans="1:4" x14ac:dyDescent="0.25">
      <c r="A9" t="s">
        <v>16</v>
      </c>
      <c r="B9" s="23">
        <f>SUM(B4:B7)</f>
        <v>78980.500000000015</v>
      </c>
      <c r="C9" s="23"/>
      <c r="D9" s="23">
        <f>SUM(D4:D6)</f>
        <v>4260.3599999999997</v>
      </c>
    </row>
    <row r="10" spans="1:4" x14ac:dyDescent="0.25">
      <c r="B10" s="23"/>
      <c r="C10" s="23"/>
      <c r="D10" s="23"/>
    </row>
    <row r="11" spans="1:4" x14ac:dyDescent="0.25">
      <c r="B11" s="23"/>
      <c r="C11" s="23">
        <f>SUM(B9,D9)</f>
        <v>83240.860000000015</v>
      </c>
      <c r="D11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KORISNIK</cp:lastModifiedBy>
  <cp:lastPrinted>2024-02-14T07:59:28Z</cp:lastPrinted>
  <dcterms:created xsi:type="dcterms:W3CDTF">2024-02-12T18:12:00Z</dcterms:created>
  <dcterms:modified xsi:type="dcterms:W3CDTF">2024-02-23T13:42:08Z</dcterms:modified>
</cp:coreProperties>
</file>